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  <sheet state="visible" name="Sheet 2" sheetId="2" r:id="rId5"/>
  </sheets>
  <definedNames/>
  <calcPr/>
  <extLst>
    <ext uri="GoogleSheetsCustomDataVersion2">
      <go:sheetsCustomData xmlns:go="http://customooxmlschemas.google.com/" r:id="rId6" roundtripDataChecksum="WueUq5r4Z1rKspCG/GrX9wpbTBS70cMFXl859ZgBtE8="/>
    </ext>
  </extLst>
</workbook>
</file>

<file path=xl/sharedStrings.xml><?xml version="1.0" encoding="utf-8"?>
<sst xmlns="http://schemas.openxmlformats.org/spreadsheetml/2006/main" count="74" uniqueCount="71">
  <si>
    <t>Life 4th Edition | 2026</t>
  </si>
  <si>
    <t>برنامج حياة | الدورة الرابعة ٢٠٢٦</t>
  </si>
  <si>
    <t xml:space="preserve">إرشادات تعبئة نموذج الميزانية </t>
  </si>
  <si>
    <t>يوضح هذا النص كيفية تعبئة نموذج الميزانية بشكل دقيق. يهدف هذا النموذج إلى ضمان الوضوح والشفافية وحسن توزيع الموارد على مختلف أنشطة المشروع.</t>
  </si>
  <si>
    <t>إرشادات عامة</t>
  </si>
  <si>
    <r>
      <rPr>
        <rFont val="Arial"/>
        <b val="0"/>
        <color theme="1"/>
        <sz val="12.0"/>
      </rPr>
      <t xml:space="preserve">• يجب </t>
    </r>
    <r>
      <rPr>
        <rFont val="Arial"/>
        <b/>
        <color theme="1"/>
        <sz val="12.0"/>
      </rPr>
      <t xml:space="preserve">تفصيل جميع النفقات  </t>
    </r>
    <r>
      <rPr>
        <rFont val="Arial"/>
        <b val="0"/>
        <color theme="1"/>
        <sz val="12.0"/>
      </rPr>
      <t xml:space="preserve">بشكل واضح، وتجنب إدراج مبالغ إجمالية دون شرح.
• ينبغي تقسيم كل تكلفة إلى مكونات محددة (مثل عدد الوحدات، تكلفة الوحدة، المدة، إلخ).
• يرجى تقديم </t>
    </r>
    <r>
      <rPr>
        <rFont val="Arial"/>
        <b/>
        <color theme="1"/>
        <sz val="12.0"/>
      </rPr>
      <t xml:space="preserve">وصف موجز </t>
    </r>
    <r>
      <rPr>
        <rFont val="Arial"/>
        <b val="0"/>
        <color theme="1"/>
        <sz val="12.0"/>
      </rPr>
      <t>لكل بند لتوضيح الغاية منه.
• يرجى التأكد من دقة العمليات الحسابية وتطابق المجاميع داخل النموذج.</t>
    </r>
  </si>
  <si>
    <t>بنود الميزانية</t>
  </si>
  <si>
    <t xml:space="preserve">يجب تصنيف جميع النفقات ضمن البنود الأربعة التالية
</t>
  </si>
  <si>
    <t>1. أجور فريق العمل</t>
  </si>
  <si>
    <t>يشمل هذا البند جميع الأتعاب والتكاليف المرتبطة بالأشخاص العاملين على المشروع مثل:
• أجور المنسقين/ات
• أجور التقنيين/ات أو المستشارين/ات
• أجور فريق العمل الإداري
يرجى تحديد:
• اسم الوظيفة أو المهمة
• قيمة الأجر اليومي أو الشهري</t>
  </si>
  <si>
    <t>2. تكاليف المشاريع والأنشطة</t>
  </si>
  <si>
    <t>يشمل هذا البند النفقات المباشرة المتعلقة بتنفيذ الأنشطة أو المشروع مثل:
• تكاليف الإنتاج
• التنقلات المتعلقة بالنشاط
• خدمات الترجمة أو التوثيق
يرجى توضيح طبيعة كل نشاط أو خدمة بشكل دقيق.</t>
  </si>
  <si>
    <t>3. التدريب وتطوير نظم العمل</t>
  </si>
  <si>
    <t>يشمل هذا البند التكاليف المرتبطة بتطوير قدرات الفريق أو تحسين البنية التنظيمية للمؤسسة أو المبادرة مثل:
• ورشات تدريب
• جلسات تطوير مهني
• استشارات تنظيمية أو إدارية
• تطوير السياسات الداخلية أو الأدوات الإدارية
يرجى توضيح الهدف من كل نشاط تدريبي أو تطويري.</t>
  </si>
  <si>
    <t>4. التواصل والترويج</t>
  </si>
  <si>
    <t xml:space="preserve">يشمل جميع التكاليف المرتبطة بالترويج والتواصل مع الجمهور على سبيل المثال:
• التصميم الغرافيكي (ملصقات، كتالوجات، مواد رقمية)
• تكاليف الطباعة
• التسويق الرقمي (إعلانات، منشورات ممولة)
• التوثيق (تصوير فوتوغرافي أو فيديو)
يرجى تحديد الأشكال والكميات والمنصات عند الحاجة.
</t>
  </si>
  <si>
    <t>5. المعدات</t>
  </si>
  <si>
    <t>يشمل هذا البند شراء أو استئجار المعدات اللازمة لتنفيذ المشروع مثل:
• أجهزة صوت أو إضاءة
• معدات تصوير أو تسجيل
• حواسيب أو برمجيات
يرجى تحديد:
• نوع المعدّة
• ما إذا كانت شراءً أو استئجاراً</t>
  </si>
  <si>
    <t>6. استئجار مكان العمل</t>
  </si>
  <si>
    <t>يشمل هذا البند تكاليف استئجار المساحات المستخدمة ضمن المشروع مثل:
• استئجار قاعات تدريب أو عرض
• استئجار استوديوهات
• مساحات اجتماعات أو عمل</t>
  </si>
  <si>
    <t>7. مصاريف أخرى</t>
  </si>
  <si>
    <t xml:space="preserve">يستخدم هذا البند لتغطية النفقات التي لا تندرج ضمن الفئات السابقة.
أمثلة:
* استئجار المساحات
* استئجار المعدات
* الدعم التقني
* التكاليف الإدارية
* أي أتعاب غير مدرجة في البنود الأخرى
يجب أن تكون جميع هذه النفقات **مفصلة ومبررة بوضوح**.
</t>
  </si>
  <si>
    <t>Life Programme | 4th Edition 2026</t>
  </si>
  <si>
    <t>برنامج حياة</t>
  </si>
  <si>
    <t>نموذج الموازنة Budget Template</t>
  </si>
  <si>
    <t>اسم الكيان</t>
  </si>
  <si>
    <t>Name of Group:</t>
  </si>
  <si>
    <t>بنود الصرف</t>
  </si>
  <si>
    <t>البند</t>
  </si>
  <si>
    <t>تكاليف البند</t>
  </si>
  <si>
    <t xml:space="preserve">العدد </t>
  </si>
  <si>
    <t>يمكنكم اختيار إحدى العملتين لملء الجدول</t>
  </si>
  <si>
    <t>المساهمة المطلوبة من برنامج حياة  (باليورو)</t>
  </si>
  <si>
    <t>مصادر التمويل الأخرى  (باليورو)</t>
  </si>
  <si>
    <t>المبلغ الإجمالي  (بالليرة السورية)</t>
  </si>
  <si>
    <t>المبلغ الإجمالي  (باليورو)</t>
  </si>
  <si>
    <t>Items</t>
  </si>
  <si>
    <t>Unit</t>
  </si>
  <si>
    <t>Cost per Unit</t>
  </si>
  <si>
    <t>Quantity</t>
  </si>
  <si>
    <t>Total Amount 
(in Syrian Pound)</t>
  </si>
  <si>
    <t>Total Amount 
(in Euro)</t>
  </si>
  <si>
    <t>Requested Amount from Life (in Euro)</t>
  </si>
  <si>
    <t>Other Sources of Funding (in Euro)</t>
  </si>
  <si>
    <t xml:space="preserve">1. Personnel Costs أجور فريق العمل </t>
  </si>
  <si>
    <t>Example: Salary for Communications Officer</t>
  </si>
  <si>
    <t>Month</t>
  </si>
  <si>
    <t xml:space="preserve">Subtotal إجمالي أجور فريق العمل    </t>
  </si>
  <si>
    <t xml:space="preserve">2. Projects/Activity Costs تكاليف المشاريع والأنشطة </t>
  </si>
  <si>
    <t>Example: Workshop facilitator fee</t>
  </si>
  <si>
    <t>Session</t>
  </si>
  <si>
    <t xml:space="preserve">Subtotal إجمالي تكاليف المشاريع والأنشطة </t>
  </si>
  <si>
    <t>3. Team Training &amp; Structure Development التدريب وتطوير نظم العمل</t>
  </si>
  <si>
    <t>Example: Online training fee for programme design</t>
  </si>
  <si>
    <t>Lumpsum</t>
  </si>
  <si>
    <t xml:space="preserve">Subtotal إجمالي التدريب وتطوير نظم العمل </t>
  </si>
  <si>
    <t>4. Communication and Promotion الاتصالات والترويج</t>
  </si>
  <si>
    <t>Example: Meta (Facebook and Instagram) boosting</t>
  </si>
  <si>
    <t>Post</t>
  </si>
  <si>
    <t>Subtotal إجمالي الاتصالات والترويج</t>
  </si>
  <si>
    <t xml:space="preserve">5. Equipment معدات العمل </t>
  </si>
  <si>
    <t>Example: Arts supplies for workshop sessions</t>
  </si>
  <si>
    <t>Subtotal إجمالي  معدات العمل</t>
  </si>
  <si>
    <t>6. Venue Rental استئجار مكان العمل</t>
  </si>
  <si>
    <t>Example: Office rental</t>
  </si>
  <si>
    <t xml:space="preserve">Subtotal إجمالي استئجار مكان العمل </t>
  </si>
  <si>
    <t>7. Other Expenses مصاريف أخرى</t>
  </si>
  <si>
    <t>Example: Monthly office costs (water, electricity)</t>
  </si>
  <si>
    <t xml:space="preserve">Subtotal إجمالي المصاريف الأخرى </t>
  </si>
  <si>
    <t>Total Amount إجمالي الموازنة</t>
  </si>
  <si>
    <t>Total Requested Amount إجمالي المبلغ المطلوب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</si>
</sst>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€]#,##0.00"/>
  </numFmts>
  <fonts count="11">
    <font>
      <sz val="11.0"/>
      <color theme="1"/>
      <name val="Calibri"/>
      <scheme val="minor"/>
    </font>
    <font>
      <b/>
      <sz val="12.0"/>
      <color theme="1"/>
      <name val="Arial"/>
    </font>
    <font>
      <b/>
      <sz val="15.0"/>
      <color theme="1"/>
      <name val="Arial"/>
    </font>
    <font>
      <sz val="12.0"/>
      <color theme="1"/>
      <name val="Arial"/>
    </font>
    <font/>
    <font>
      <b/>
      <sz val="11.0"/>
      <color theme="1"/>
      <name val="Calibri"/>
    </font>
    <font>
      <b/>
      <sz val="10.0"/>
      <color theme="1"/>
      <name val="Calibri"/>
    </font>
    <font>
      <sz val="11.0"/>
      <color theme="1"/>
      <name val="Calibri"/>
    </font>
    <font>
      <b/>
      <color theme="1"/>
      <name val="Calibri"/>
    </font>
    <font>
      <sz val="10.0"/>
      <color theme="1"/>
      <name val="Calibri"/>
    </font>
    <font>
      <b/>
      <sz val="9.0"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ECECEC"/>
        <bgColor rgb="FFECECEC"/>
      </patternFill>
    </fill>
    <fill>
      <patternFill patternType="solid">
        <fgColor rgb="FFD9E2F3"/>
        <bgColor rgb="FFD9E2F3"/>
      </patternFill>
    </fill>
    <fill>
      <patternFill patternType="solid">
        <fgColor rgb="FFFFE599"/>
        <bgColor rgb="FFFFE599"/>
      </patternFill>
    </fill>
    <fill>
      <patternFill patternType="solid">
        <fgColor rgb="FFFFFFFF"/>
        <bgColor rgb="FFFFFFFF"/>
      </patternFill>
    </fill>
    <fill>
      <patternFill patternType="solid">
        <fgColor rgb="FFFFD966"/>
        <bgColor rgb="FFFFD966"/>
      </patternFill>
    </fill>
  </fills>
  <borders count="26">
    <border/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thick">
        <color rgb="FF000000"/>
      </left>
    </border>
    <border>
      <right style="thick">
        <color rgb="FF000000"/>
      </right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bottom style="medium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medium">
        <color rgb="FF000000"/>
      </right>
      <bottom/>
    </border>
    <border>
      <left style="medium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right style="medium">
        <color rgb="FF000000"/>
      </right>
      <top/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right style="thin">
        <color rgb="FF000000"/>
      </right>
      <top/>
      <bottom style="medium">
        <color rgb="FF000000"/>
      </bottom>
    </border>
    <border>
      <left style="thin">
        <color rgb="FF000000"/>
      </left>
      <top/>
      <bottom style="medium">
        <color rgb="FF000000"/>
      </bottom>
    </border>
    <border>
      <right style="medium">
        <color rgb="FF000000"/>
      </right>
      <top/>
      <bottom style="medium">
        <color rgb="FF000000"/>
      </bottom>
    </border>
  </borders>
  <cellStyleXfs count="1">
    <xf borderId="0" fillId="0" fontId="0" numFmtId="0" applyAlignment="1" applyFont="1"/>
  </cellStyleXfs>
  <cellXfs count="72">
    <xf borderId="0" fillId="0" fontId="0" numFmtId="0" xfId="0" applyAlignment="1" applyFont="1">
      <alignment readingOrder="0" shrinkToFit="0" vertical="bottom" wrapText="0"/>
    </xf>
    <xf borderId="0" fillId="0" fontId="1" numFmtId="164" xfId="0" applyAlignment="1" applyFont="1" applyNumberFormat="1">
      <alignment horizontal="center" shrinkToFit="0" vertical="center" wrapText="1"/>
    </xf>
    <xf borderId="0" fillId="0" fontId="1" numFmtId="164" xfId="0" applyAlignment="1" applyFont="1" applyNumberFormat="1">
      <alignment horizontal="center" vertical="center"/>
    </xf>
    <xf borderId="0" fillId="0" fontId="2" numFmtId="164" xfId="0" applyAlignment="1" applyFont="1" applyNumberFormat="1">
      <alignment horizontal="center" readingOrder="0" vertical="center"/>
    </xf>
    <xf borderId="0" fillId="0" fontId="2" numFmtId="164" xfId="0" applyAlignment="1" applyFont="1" applyNumberFormat="1">
      <alignment horizontal="center" readingOrder="0" vertical="center"/>
    </xf>
    <xf borderId="0" fillId="0" fontId="1" numFmtId="164" xfId="0" applyAlignment="1" applyFont="1" applyNumberFormat="1">
      <alignment horizontal="center" readingOrder="0" shrinkToFit="0" vertical="center" wrapText="1"/>
    </xf>
    <xf borderId="0" fillId="0" fontId="1" numFmtId="164" xfId="0" applyAlignment="1" applyFont="1" applyNumberFormat="1">
      <alignment horizontal="right" shrinkToFit="0" vertical="center" wrapText="1"/>
    </xf>
    <xf borderId="0" fillId="0" fontId="1" numFmtId="164" xfId="0" applyAlignment="1" applyFont="1" applyNumberFormat="1">
      <alignment horizontal="right" readingOrder="0" shrinkToFit="0" vertical="center" wrapText="1"/>
    </xf>
    <xf borderId="0" fillId="0" fontId="1" numFmtId="164" xfId="0" applyAlignment="1" applyFont="1" applyNumberFormat="1">
      <alignment horizontal="right" readingOrder="2" shrinkToFit="0" vertical="center" wrapText="1"/>
    </xf>
    <xf borderId="0" fillId="0" fontId="3" numFmtId="164" xfId="0" applyAlignment="1" applyFont="1" applyNumberFormat="1">
      <alignment horizontal="right" shrinkToFit="0" vertical="center" wrapText="1"/>
    </xf>
    <xf borderId="0" fillId="0" fontId="3" numFmtId="164" xfId="0" applyAlignment="1" applyFont="1" applyNumberFormat="1">
      <alignment horizontal="right" readingOrder="0" shrinkToFit="0" vertical="center" wrapText="1"/>
    </xf>
    <xf borderId="0" fillId="0" fontId="3" numFmtId="164" xfId="0" applyAlignment="1" applyFont="1" applyNumberFormat="1">
      <alignment horizontal="right" readingOrder="2" shrinkToFit="0" vertical="center" wrapText="1"/>
    </xf>
    <xf borderId="0" fillId="0" fontId="1" numFmtId="164" xfId="0" applyAlignment="1" applyFont="1" applyNumberFormat="1">
      <alignment horizontal="right" readingOrder="2" shrinkToFit="0" wrapText="1"/>
    </xf>
    <xf borderId="0" fillId="0" fontId="3" numFmtId="164" xfId="0" applyAlignment="1" applyFont="1" applyNumberFormat="1">
      <alignment horizontal="right" readingOrder="2" shrinkToFit="0" vertical="center" wrapText="1"/>
    </xf>
    <xf borderId="1" fillId="2" fontId="1" numFmtId="164" xfId="0" applyAlignment="1" applyBorder="1" applyFill="1" applyFont="1" applyNumberFormat="1">
      <alignment horizontal="center" readingOrder="0" vertical="center"/>
    </xf>
    <xf borderId="2" fillId="0" fontId="4" numFmtId="0" xfId="0" applyBorder="1" applyFont="1"/>
    <xf borderId="3" fillId="0" fontId="4" numFmtId="0" xfId="0" applyBorder="1" applyFont="1"/>
    <xf borderId="4" fillId="2" fontId="1" numFmtId="164" xfId="0" applyAlignment="1" applyBorder="1" applyFont="1" applyNumberFormat="1">
      <alignment horizontal="center" readingOrder="0" vertical="center"/>
    </xf>
    <xf borderId="5" fillId="0" fontId="4" numFmtId="0" xfId="0" applyBorder="1" applyFont="1"/>
    <xf borderId="4" fillId="2" fontId="5" numFmtId="164" xfId="0" applyAlignment="1" applyBorder="1" applyFont="1" applyNumberFormat="1">
      <alignment horizontal="center" readingOrder="0"/>
    </xf>
    <xf borderId="4" fillId="2" fontId="6" numFmtId="0" xfId="0" applyAlignment="1" applyBorder="1" applyFont="1">
      <alignment horizontal="center" readingOrder="0"/>
    </xf>
    <xf borderId="0" fillId="2" fontId="5" numFmtId="164" xfId="0" applyAlignment="1" applyFont="1" applyNumberFormat="1">
      <alignment horizontal="center"/>
    </xf>
    <xf borderId="5" fillId="2" fontId="5" numFmtId="164" xfId="0" applyAlignment="1" applyBorder="1" applyFont="1" applyNumberFormat="1">
      <alignment horizontal="center"/>
    </xf>
    <xf borderId="4" fillId="2" fontId="6" numFmtId="0" xfId="0" applyAlignment="1" applyBorder="1" applyFont="1">
      <alignment horizontal="center" readingOrder="0"/>
    </xf>
    <xf borderId="6" fillId="2" fontId="5" numFmtId="164" xfId="0" applyAlignment="1" applyBorder="1" applyFont="1" applyNumberFormat="1">
      <alignment horizontal="center"/>
    </xf>
    <xf borderId="7" fillId="0" fontId="4" numFmtId="0" xfId="0" applyBorder="1" applyFont="1"/>
    <xf borderId="7" fillId="2" fontId="5" numFmtId="164" xfId="0" applyAlignment="1" applyBorder="1" applyFont="1" applyNumberFormat="1">
      <alignment horizontal="center"/>
    </xf>
    <xf borderId="8" fillId="2" fontId="5" numFmtId="164" xfId="0" applyAlignment="1" applyBorder="1" applyFont="1" applyNumberFormat="1">
      <alignment horizontal="center"/>
    </xf>
    <xf borderId="9" fillId="0" fontId="7" numFmtId="0" xfId="0" applyAlignment="1" applyBorder="1" applyFont="1">
      <alignment shrinkToFit="0" wrapText="1"/>
    </xf>
    <xf borderId="9" fillId="0" fontId="4" numFmtId="0" xfId="0" applyBorder="1" applyFont="1"/>
    <xf borderId="10" fillId="3" fontId="5" numFmtId="0" xfId="0" applyAlignment="1" applyBorder="1" applyFill="1" applyFont="1">
      <alignment horizontal="center" readingOrder="0" shrinkToFit="0" wrapText="1"/>
    </xf>
    <xf borderId="10" fillId="3" fontId="5" numFmtId="164" xfId="0" applyAlignment="1" applyBorder="1" applyFont="1" applyNumberFormat="1">
      <alignment horizontal="center" readingOrder="0" shrinkToFit="0" wrapText="1"/>
    </xf>
    <xf borderId="0" fillId="3" fontId="5" numFmtId="0" xfId="0" applyAlignment="1" applyFont="1">
      <alignment horizontal="center" readingOrder="0" shrinkToFit="0" wrapText="1"/>
    </xf>
    <xf borderId="10" fillId="3" fontId="5" numFmtId="0" xfId="0" applyAlignment="1" applyBorder="1" applyFont="1">
      <alignment horizontal="center" readingOrder="0" shrinkToFit="0" wrapText="1"/>
    </xf>
    <xf borderId="11" fillId="0" fontId="4" numFmtId="0" xfId="0" applyBorder="1" applyFont="1"/>
    <xf borderId="12" fillId="3" fontId="5" numFmtId="0" xfId="0" applyAlignment="1" applyBorder="1" applyFont="1">
      <alignment horizontal="center" readingOrder="0" shrinkToFit="0" wrapText="1"/>
    </xf>
    <xf borderId="12" fillId="3" fontId="5" numFmtId="0" xfId="0" applyAlignment="1" applyBorder="1" applyFont="1">
      <alignment horizontal="center" readingOrder="0" shrinkToFit="0" wrapText="1"/>
    </xf>
    <xf borderId="13" fillId="3" fontId="5" numFmtId="0" xfId="0" applyAlignment="1" applyBorder="1" applyFont="1">
      <alignment horizontal="center" shrinkToFit="0" wrapText="1"/>
    </xf>
    <xf borderId="13" fillId="3" fontId="5" numFmtId="164" xfId="0" applyAlignment="1" applyBorder="1" applyFont="1" applyNumberFormat="1">
      <alignment horizontal="center" shrinkToFit="0" wrapText="1"/>
    </xf>
    <xf borderId="13" fillId="3" fontId="5" numFmtId="0" xfId="0" applyAlignment="1" applyBorder="1" applyFont="1">
      <alignment horizontal="center" readingOrder="0" shrinkToFit="0" wrapText="1"/>
    </xf>
    <xf borderId="13" fillId="3" fontId="5" numFmtId="164" xfId="0" applyAlignment="1" applyBorder="1" applyFont="1" applyNumberFormat="1">
      <alignment horizontal="center" readingOrder="0" shrinkToFit="0" wrapText="1"/>
    </xf>
    <xf borderId="14" fillId="2" fontId="8" numFmtId="0" xfId="0" applyAlignment="1" applyBorder="1" applyFont="1">
      <alignment horizontal="left" readingOrder="1" shrinkToFit="0" vertical="bottom" wrapText="1"/>
    </xf>
    <xf borderId="15" fillId="0" fontId="4" numFmtId="0" xfId="0" applyBorder="1" applyFont="1"/>
    <xf borderId="16" fillId="0" fontId="4" numFmtId="0" xfId="0" applyBorder="1" applyFont="1"/>
    <xf borderId="17" fillId="4" fontId="9" numFmtId="0" xfId="0" applyAlignment="1" applyBorder="1" applyFill="1" applyFont="1">
      <alignment readingOrder="0" shrinkToFit="0" wrapText="1"/>
    </xf>
    <xf borderId="17" fillId="4" fontId="7" numFmtId="164" xfId="0" applyAlignment="1" applyBorder="1" applyFont="1" applyNumberFormat="1">
      <alignment readingOrder="0"/>
    </xf>
    <xf borderId="17" fillId="4" fontId="7" numFmtId="0" xfId="0" applyAlignment="1" applyBorder="1" applyFont="1">
      <alignment readingOrder="0"/>
    </xf>
    <xf borderId="17" fillId="4" fontId="7" numFmtId="164" xfId="0" applyBorder="1" applyFont="1" applyNumberFormat="1"/>
    <xf borderId="17" fillId="0" fontId="9" numFmtId="0" xfId="0" applyAlignment="1" applyBorder="1" applyFont="1">
      <alignment shrinkToFit="0" wrapText="1"/>
    </xf>
    <xf borderId="17" fillId="0" fontId="7" numFmtId="164" xfId="0" applyBorder="1" applyFont="1" applyNumberFormat="1"/>
    <xf borderId="17" fillId="0" fontId="7" numFmtId="0" xfId="0" applyBorder="1" applyFont="1"/>
    <xf borderId="17" fillId="0" fontId="7" numFmtId="164" xfId="0" applyAlignment="1" applyBorder="1" applyFont="1" applyNumberFormat="1">
      <alignment readingOrder="0"/>
    </xf>
    <xf borderId="14" fillId="3" fontId="6" numFmtId="0" xfId="0" applyAlignment="1" applyBorder="1" applyFont="1">
      <alignment horizontal="left" readingOrder="1" shrinkToFit="0" wrapText="1"/>
    </xf>
    <xf borderId="18" fillId="3" fontId="7" numFmtId="164" xfId="0" applyBorder="1" applyFont="1" applyNumberFormat="1"/>
    <xf borderId="17" fillId="0" fontId="9" numFmtId="0" xfId="0" applyAlignment="1" applyBorder="1" applyFont="1">
      <alignment horizontal="left" readingOrder="1" shrinkToFit="0" wrapText="1"/>
    </xf>
    <xf borderId="14" fillId="2" fontId="6" numFmtId="0" xfId="0" applyAlignment="1" applyBorder="1" applyFont="1">
      <alignment horizontal="left" readingOrder="1" shrinkToFit="0" wrapText="1"/>
    </xf>
    <xf borderId="14" fillId="3" fontId="6" numFmtId="0" xfId="0" applyAlignment="1" applyBorder="1" applyFont="1">
      <alignment horizontal="left" readingOrder="1" shrinkToFit="0" wrapText="1"/>
    </xf>
    <xf borderId="0" fillId="5" fontId="6" numFmtId="0" xfId="0" applyAlignment="1" applyFill="1" applyFont="1">
      <alignment horizontal="left" readingOrder="1" shrinkToFit="0" wrapText="1"/>
    </xf>
    <xf borderId="0" fillId="5" fontId="7" numFmtId="164" xfId="0" applyFont="1" applyNumberFormat="1"/>
    <xf borderId="0" fillId="0" fontId="7" numFmtId="0" xfId="0" applyAlignment="1" applyFont="1">
      <alignment shrinkToFit="0" wrapText="1"/>
    </xf>
    <xf borderId="0" fillId="0" fontId="7" numFmtId="164" xfId="0" applyFont="1" applyNumberFormat="1"/>
    <xf borderId="0" fillId="0" fontId="7" numFmtId="0" xfId="0" applyFont="1"/>
    <xf borderId="14" fillId="6" fontId="5" numFmtId="0" xfId="0" applyAlignment="1" applyBorder="1" applyFill="1" applyFont="1">
      <alignment horizontal="left" readingOrder="1" shrinkToFit="0" wrapText="1"/>
    </xf>
    <xf borderId="19" fillId="0" fontId="4" numFmtId="0" xfId="0" applyBorder="1" applyFont="1"/>
    <xf borderId="19" fillId="6" fontId="5" numFmtId="164" xfId="0" applyBorder="1" applyFont="1" applyNumberFormat="1"/>
    <xf borderId="20" fillId="6" fontId="5" numFmtId="164" xfId="0" applyBorder="1" applyFont="1" applyNumberFormat="1"/>
    <xf borderId="21" fillId="6" fontId="5" numFmtId="0" xfId="0" applyAlignment="1" applyBorder="1" applyFont="1">
      <alignment horizontal="center" readingOrder="1" shrinkToFit="0" wrapText="1"/>
    </xf>
    <xf borderId="22" fillId="0" fontId="4" numFmtId="0" xfId="0" applyBorder="1" applyFont="1"/>
    <xf borderId="23" fillId="0" fontId="4" numFmtId="0" xfId="0" applyBorder="1" applyFont="1"/>
    <xf borderId="24" fillId="6" fontId="10" numFmtId="164" xfId="0" applyAlignment="1" applyBorder="1" applyFont="1" applyNumberFormat="1">
      <alignment horizontal="center"/>
    </xf>
    <xf borderId="25" fillId="0" fontId="4" numFmtId="0" xfId="0" applyBorder="1" applyFont="1"/>
    <xf borderId="0" fillId="0" fontId="7" numFmtId="0" xfId="0" applyAlignment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333375</xdr:colOff>
      <xdr:row>1</xdr:row>
      <xdr:rowOff>76200</xdr:rowOff>
    </xdr:from>
    <xdr:ext cx="781050" cy="10858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333375</xdr:colOff>
      <xdr:row>0</xdr:row>
      <xdr:rowOff>76200</xdr:rowOff>
    </xdr:from>
    <xdr:ext cx="781050" cy="10858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3.71"/>
    <col customWidth="1" min="2" max="2" width="26.71"/>
    <col customWidth="1" min="3" max="3" width="15.43"/>
    <col customWidth="1" min="4" max="4" width="13.71"/>
    <col customWidth="1" min="5" max="5" width="18.14"/>
    <col customWidth="1" min="6" max="6" width="20.0"/>
    <col customWidth="1" min="7" max="7" width="18.43"/>
    <col customWidth="1" min="8" max="8" width="4.71"/>
  </cols>
  <sheetData>
    <row r="1" ht="19.5" customHeight="1">
      <c r="A1" s="1"/>
      <c r="B1" s="1"/>
      <c r="H1" s="2"/>
    </row>
    <row r="2" ht="18.0" customHeight="1">
      <c r="A2" s="1"/>
      <c r="C2" s="3" t="s">
        <v>0</v>
      </c>
      <c r="H2" s="2"/>
    </row>
    <row r="3" ht="23.25" customHeight="1">
      <c r="A3" s="1"/>
      <c r="C3" s="4" t="s">
        <v>1</v>
      </c>
      <c r="H3" s="1"/>
    </row>
    <row r="4" ht="14.25" customHeight="1">
      <c r="A4" s="1"/>
      <c r="C4" s="1"/>
      <c r="D4" s="1"/>
      <c r="E4" s="1"/>
      <c r="F4" s="1"/>
      <c r="G4" s="1"/>
      <c r="H4" s="1"/>
    </row>
    <row r="5" ht="14.25" customHeight="1">
      <c r="A5" s="1"/>
      <c r="C5" s="5" t="s">
        <v>2</v>
      </c>
      <c r="H5" s="1"/>
    </row>
    <row r="6" ht="14.25" customHeight="1">
      <c r="A6" s="1"/>
      <c r="C6" s="1"/>
      <c r="D6" s="1"/>
      <c r="E6" s="1"/>
      <c r="F6" s="1"/>
      <c r="G6" s="1"/>
      <c r="H6" s="1"/>
    </row>
    <row r="7" ht="6.0" customHeight="1">
      <c r="A7" s="1"/>
      <c r="C7" s="1"/>
      <c r="D7" s="1"/>
      <c r="E7" s="1"/>
      <c r="F7" s="1"/>
      <c r="G7" s="1"/>
      <c r="H7" s="1"/>
    </row>
    <row r="8">
      <c r="A8" s="1"/>
      <c r="C8" s="1"/>
      <c r="D8" s="1"/>
      <c r="E8" s="1"/>
      <c r="F8" s="1"/>
      <c r="G8" s="1"/>
      <c r="H8" s="1"/>
    </row>
    <row r="9">
      <c r="A9" s="1"/>
      <c r="C9" s="1"/>
      <c r="D9" s="1"/>
      <c r="E9" s="1"/>
      <c r="F9" s="1"/>
      <c r="G9" s="1"/>
      <c r="H9" s="1"/>
    </row>
    <row r="10" ht="14.25" customHeight="1">
      <c r="A10" s="6"/>
      <c r="B10" s="7" t="s">
        <v>3</v>
      </c>
      <c r="H10" s="6"/>
    </row>
    <row r="11" ht="14.25" customHeight="1">
      <c r="A11" s="6"/>
      <c r="H11" s="6"/>
    </row>
    <row r="12" ht="14.25" customHeight="1">
      <c r="A12" s="6"/>
      <c r="B12" s="6"/>
      <c r="C12" s="6"/>
      <c r="D12" s="6"/>
      <c r="E12" s="6"/>
      <c r="F12" s="6"/>
      <c r="G12" s="6"/>
      <c r="H12" s="6"/>
    </row>
    <row r="13" ht="14.25" customHeight="1">
      <c r="A13" s="8"/>
      <c r="B13" s="8"/>
      <c r="C13" s="8"/>
      <c r="D13" s="8"/>
      <c r="E13" s="8"/>
      <c r="F13" s="8"/>
      <c r="G13" s="8" t="s">
        <v>4</v>
      </c>
      <c r="H13" s="6"/>
    </row>
    <row r="14" ht="59.25" customHeight="1">
      <c r="A14" s="8"/>
      <c r="B14" s="8" t="s">
        <v>5</v>
      </c>
      <c r="H14" s="6"/>
    </row>
    <row r="15" ht="14.25" customHeight="1">
      <c r="A15" s="6"/>
      <c r="B15" s="6"/>
      <c r="C15" s="6"/>
      <c r="D15" s="6"/>
      <c r="E15" s="6"/>
      <c r="F15" s="6"/>
      <c r="G15" s="6"/>
      <c r="H15" s="6"/>
    </row>
    <row r="16" ht="14.25" customHeight="1">
      <c r="A16" s="6"/>
      <c r="B16" s="6"/>
      <c r="C16" s="6"/>
      <c r="D16" s="6"/>
      <c r="E16" s="6"/>
      <c r="F16" s="6"/>
      <c r="G16" s="7" t="s">
        <v>6</v>
      </c>
      <c r="H16" s="6"/>
    </row>
    <row r="17" ht="14.25" customHeight="1">
      <c r="A17" s="9"/>
      <c r="B17" s="10" t="s">
        <v>7</v>
      </c>
      <c r="H17" s="6"/>
    </row>
    <row r="18" ht="6.0" customHeight="1">
      <c r="A18" s="6"/>
      <c r="B18" s="6"/>
      <c r="C18" s="6"/>
      <c r="D18" s="6"/>
      <c r="E18" s="6"/>
      <c r="F18" s="6"/>
      <c r="G18" s="6"/>
      <c r="H18" s="6"/>
    </row>
    <row r="19" ht="14.25" customHeight="1">
      <c r="A19" s="6"/>
      <c r="B19" s="7" t="s">
        <v>8</v>
      </c>
      <c r="H19" s="6"/>
    </row>
    <row r="20" ht="157.5" customHeight="1">
      <c r="A20" s="9"/>
      <c r="B20" s="10" t="s">
        <v>9</v>
      </c>
      <c r="H20" s="1"/>
    </row>
    <row r="21" ht="14.25" customHeight="1">
      <c r="A21" s="8"/>
      <c r="B21" s="8" t="s">
        <v>10</v>
      </c>
      <c r="H21" s="1"/>
    </row>
    <row r="22" ht="113.25" customHeight="1">
      <c r="A22" s="9"/>
      <c r="B22" s="10" t="s">
        <v>11</v>
      </c>
      <c r="H22" s="1"/>
    </row>
    <row r="23" ht="14.25" customHeight="1">
      <c r="A23" s="8"/>
      <c r="B23" s="8" t="s">
        <v>12</v>
      </c>
      <c r="H23" s="1"/>
    </row>
    <row r="24" ht="125.25" customHeight="1">
      <c r="A24" s="8"/>
      <c r="B24" s="11" t="s">
        <v>13</v>
      </c>
      <c r="H24" s="1"/>
    </row>
    <row r="25" ht="14.25" customHeight="1">
      <c r="A25" s="8"/>
      <c r="B25" s="8" t="s">
        <v>14</v>
      </c>
      <c r="H25" s="1"/>
    </row>
    <row r="26" ht="126.0" customHeight="1">
      <c r="A26" s="9"/>
      <c r="B26" s="10" t="s">
        <v>15</v>
      </c>
      <c r="H26" s="1"/>
    </row>
    <row r="27" ht="26.25" customHeight="1">
      <c r="A27" s="9"/>
      <c r="B27" s="8" t="s">
        <v>16</v>
      </c>
      <c r="H27" s="1"/>
    </row>
    <row r="28" ht="147.75" customHeight="1">
      <c r="A28" s="9"/>
      <c r="B28" s="10" t="s">
        <v>17</v>
      </c>
      <c r="H28" s="1"/>
    </row>
    <row r="29" ht="29.25" customHeight="1">
      <c r="A29" s="9"/>
      <c r="B29" s="12" t="s">
        <v>18</v>
      </c>
      <c r="H29" s="1"/>
    </row>
    <row r="30">
      <c r="A30" s="9"/>
      <c r="B30" s="10" t="s">
        <v>19</v>
      </c>
      <c r="H30" s="1"/>
    </row>
    <row r="31" ht="14.25" customHeight="1">
      <c r="A31" s="1"/>
      <c r="B31" s="1"/>
      <c r="C31" s="1"/>
      <c r="D31" s="1"/>
      <c r="E31" s="1"/>
      <c r="F31" s="1"/>
      <c r="G31" s="1"/>
      <c r="H31" s="1"/>
    </row>
    <row r="32" ht="14.25" customHeight="1">
      <c r="A32" s="1"/>
      <c r="B32" s="1"/>
      <c r="C32" s="1"/>
      <c r="D32" s="1"/>
      <c r="E32" s="1"/>
      <c r="F32" s="1"/>
      <c r="G32" s="8" t="s">
        <v>20</v>
      </c>
      <c r="H32" s="1"/>
    </row>
    <row r="33" ht="14.25" customHeight="1">
      <c r="A33" s="13"/>
      <c r="B33" s="13" t="s">
        <v>21</v>
      </c>
      <c r="H33" s="1"/>
    </row>
    <row r="34" ht="14.25" customHeight="1">
      <c r="A34" s="1"/>
      <c r="B34" s="1"/>
      <c r="C34" s="1"/>
      <c r="D34" s="1"/>
      <c r="E34" s="1"/>
      <c r="F34" s="1"/>
      <c r="G34" s="1"/>
      <c r="H34" s="1"/>
    </row>
    <row r="35" ht="14.25" customHeight="1">
      <c r="A35" s="1"/>
      <c r="B35" s="1"/>
      <c r="C35" s="1"/>
      <c r="D35" s="1"/>
      <c r="E35" s="1"/>
      <c r="F35" s="1"/>
      <c r="G35" s="1"/>
      <c r="H35" s="1"/>
    </row>
  </sheetData>
  <mergeCells count="20">
    <mergeCell ref="B1:B9"/>
    <mergeCell ref="C2:G2"/>
    <mergeCell ref="C3:G3"/>
    <mergeCell ref="C5:G5"/>
    <mergeCell ref="B10:G11"/>
    <mergeCell ref="B14:G14"/>
    <mergeCell ref="B17:G17"/>
    <mergeCell ref="B26:G26"/>
    <mergeCell ref="B27:G27"/>
    <mergeCell ref="B28:G28"/>
    <mergeCell ref="B29:G29"/>
    <mergeCell ref="B30:G30"/>
    <mergeCell ref="B33:G33"/>
    <mergeCell ref="B19:G19"/>
    <mergeCell ref="B20:G20"/>
    <mergeCell ref="B21:G21"/>
    <mergeCell ref="B22:G22"/>
    <mergeCell ref="B23:G23"/>
    <mergeCell ref="B24:G24"/>
    <mergeCell ref="B25:G25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0.0" topLeftCell="A11" activePane="bottomLeft" state="frozen"/>
      <selection activeCell="B12" sqref="B12" pane="bottomLeft"/>
    </sheetView>
  </sheetViews>
  <sheetFormatPr customHeight="1" defaultColWidth="14.43" defaultRowHeight="15.0"/>
  <cols>
    <col customWidth="1" min="1" max="1" width="47.29"/>
    <col customWidth="1" min="2" max="3" width="15.43"/>
    <col customWidth="1" min="4" max="4" width="13.71"/>
    <col customWidth="1" min="5" max="6" width="18.14"/>
    <col customWidth="1" min="7" max="7" width="20.0"/>
    <col customWidth="1" min="8" max="8" width="17.29"/>
  </cols>
  <sheetData>
    <row r="1" ht="19.5" customHeight="1">
      <c r="A1" s="1"/>
      <c r="B1" s="14" t="s">
        <v>22</v>
      </c>
      <c r="C1" s="15"/>
      <c r="D1" s="15"/>
      <c r="E1" s="15"/>
      <c r="F1" s="15"/>
      <c r="G1" s="15"/>
      <c r="H1" s="16"/>
    </row>
    <row r="2" ht="18.0" customHeight="1">
      <c r="B2" s="17" t="s">
        <v>23</v>
      </c>
      <c r="H2" s="18"/>
    </row>
    <row r="3" ht="14.25" customHeight="1">
      <c r="B3" s="19" t="s">
        <v>24</v>
      </c>
      <c r="H3" s="18"/>
    </row>
    <row r="4" ht="14.25" customHeight="1">
      <c r="B4" s="20" t="s">
        <v>25</v>
      </c>
      <c r="E4" s="21"/>
      <c r="F4" s="21"/>
      <c r="G4" s="21"/>
      <c r="H4" s="22"/>
    </row>
    <row r="5" ht="14.25" customHeight="1">
      <c r="B5" s="23" t="s">
        <v>26</v>
      </c>
      <c r="E5" s="21"/>
      <c r="F5" s="21"/>
      <c r="G5" s="21"/>
      <c r="H5" s="22"/>
    </row>
    <row r="6" ht="14.25" customHeight="1">
      <c r="B6" s="24"/>
      <c r="C6" s="25"/>
      <c r="D6" s="26"/>
      <c r="E6" s="26"/>
      <c r="F6" s="26"/>
      <c r="G6" s="26"/>
      <c r="H6" s="27"/>
    </row>
    <row r="7" ht="6.0" customHeight="1">
      <c r="A7" s="28"/>
      <c r="B7" s="29"/>
      <c r="C7" s="29"/>
      <c r="D7" s="29"/>
      <c r="E7" s="29"/>
      <c r="F7" s="29"/>
      <c r="G7" s="29"/>
      <c r="H7" s="29"/>
    </row>
    <row r="8">
      <c r="A8" s="30" t="s">
        <v>27</v>
      </c>
      <c r="B8" s="31" t="s">
        <v>28</v>
      </c>
      <c r="C8" s="31" t="s">
        <v>29</v>
      </c>
      <c r="D8" s="30" t="s">
        <v>30</v>
      </c>
      <c r="E8" s="32" t="s">
        <v>31</v>
      </c>
      <c r="G8" s="31" t="s">
        <v>32</v>
      </c>
      <c r="H8" s="33" t="s">
        <v>33</v>
      </c>
    </row>
    <row r="9">
      <c r="A9" s="34"/>
      <c r="B9" s="34"/>
      <c r="C9" s="34"/>
      <c r="D9" s="34"/>
      <c r="E9" s="35" t="s">
        <v>34</v>
      </c>
      <c r="F9" s="36" t="s">
        <v>35</v>
      </c>
      <c r="G9" s="34"/>
      <c r="H9" s="34"/>
    </row>
    <row r="10">
      <c r="A10" s="37" t="s">
        <v>36</v>
      </c>
      <c r="B10" s="38" t="s">
        <v>37</v>
      </c>
      <c r="C10" s="38" t="s">
        <v>38</v>
      </c>
      <c r="D10" s="37" t="s">
        <v>39</v>
      </c>
      <c r="E10" s="39" t="s">
        <v>40</v>
      </c>
      <c r="F10" s="37" t="s">
        <v>41</v>
      </c>
      <c r="G10" s="40" t="s">
        <v>42</v>
      </c>
      <c r="H10" s="39" t="s">
        <v>43</v>
      </c>
    </row>
    <row r="11" ht="14.25" customHeight="1">
      <c r="A11" s="41" t="s">
        <v>44</v>
      </c>
      <c r="B11" s="42"/>
      <c r="C11" s="42"/>
      <c r="D11" s="42"/>
      <c r="E11" s="42"/>
      <c r="F11" s="42"/>
      <c r="G11" s="42"/>
      <c r="H11" s="43"/>
    </row>
    <row r="12" ht="14.25" customHeight="1">
      <c r="A12" s="44" t="s">
        <v>45</v>
      </c>
      <c r="B12" s="45" t="s">
        <v>46</v>
      </c>
      <c r="C12" s="45">
        <v>350.0</v>
      </c>
      <c r="D12" s="46">
        <v>12.0</v>
      </c>
      <c r="E12" s="47"/>
      <c r="F12" s="47">
        <f>D12*C12</f>
        <v>4200</v>
      </c>
      <c r="G12" s="45">
        <v>3000.0</v>
      </c>
      <c r="H12" s="47">
        <f t="shared" ref="H12:H17" si="1">F12-G12</f>
        <v>1200</v>
      </c>
    </row>
    <row r="13" ht="14.25" customHeight="1">
      <c r="A13" s="48"/>
      <c r="B13" s="49"/>
      <c r="C13" s="49"/>
      <c r="D13" s="50"/>
      <c r="E13" s="51"/>
      <c r="F13" s="49">
        <f t="shared" ref="F13:F17" si="2">E13/14000</f>
        <v>0</v>
      </c>
      <c r="G13" s="49">
        <v>0.0</v>
      </c>
      <c r="H13" s="49">
        <f t="shared" si="1"/>
        <v>0</v>
      </c>
    </row>
    <row r="14" ht="14.25" customHeight="1">
      <c r="A14" s="48"/>
      <c r="B14" s="49"/>
      <c r="C14" s="49"/>
      <c r="D14" s="50"/>
      <c r="E14" s="51"/>
      <c r="F14" s="49">
        <f t="shared" si="2"/>
        <v>0</v>
      </c>
      <c r="G14" s="49">
        <v>0.0</v>
      </c>
      <c r="H14" s="49">
        <f t="shared" si="1"/>
        <v>0</v>
      </c>
    </row>
    <row r="15" ht="14.25" customHeight="1">
      <c r="A15" s="48"/>
      <c r="B15" s="49"/>
      <c r="C15" s="49"/>
      <c r="D15" s="50"/>
      <c r="E15" s="49"/>
      <c r="F15" s="49">
        <f t="shared" si="2"/>
        <v>0</v>
      </c>
      <c r="G15" s="49">
        <v>0.0</v>
      </c>
      <c r="H15" s="49">
        <f t="shared" si="1"/>
        <v>0</v>
      </c>
    </row>
    <row r="16" ht="14.25" customHeight="1">
      <c r="A16" s="48"/>
      <c r="B16" s="49"/>
      <c r="C16" s="49"/>
      <c r="D16" s="50"/>
      <c r="E16" s="49"/>
      <c r="F16" s="49">
        <f t="shared" si="2"/>
        <v>0</v>
      </c>
      <c r="G16" s="49">
        <v>0.0</v>
      </c>
      <c r="H16" s="49">
        <f t="shared" si="1"/>
        <v>0</v>
      </c>
    </row>
    <row r="17" ht="14.25" customHeight="1">
      <c r="A17" s="48"/>
      <c r="B17" s="49"/>
      <c r="C17" s="49"/>
      <c r="D17" s="50"/>
      <c r="E17" s="49"/>
      <c r="F17" s="49">
        <f t="shared" si="2"/>
        <v>0</v>
      </c>
      <c r="G17" s="49">
        <v>0.0</v>
      </c>
      <c r="H17" s="49">
        <f t="shared" si="1"/>
        <v>0</v>
      </c>
    </row>
    <row r="18" ht="14.25" customHeight="1">
      <c r="A18" s="52" t="s">
        <v>47</v>
      </c>
      <c r="B18" s="42"/>
      <c r="C18" s="42"/>
      <c r="D18" s="43"/>
      <c r="E18" s="53"/>
      <c r="F18" s="53">
        <f t="shared" ref="F18:H18" si="3">SUM(F13:F17)</f>
        <v>0</v>
      </c>
      <c r="G18" s="53">
        <f t="shared" si="3"/>
        <v>0</v>
      </c>
      <c r="H18" s="53">
        <f t="shared" si="3"/>
        <v>0</v>
      </c>
    </row>
    <row r="19" ht="7.5" customHeight="1">
      <c r="A19" s="54"/>
      <c r="B19" s="49"/>
      <c r="C19" s="49"/>
      <c r="D19" s="50"/>
      <c r="E19" s="50"/>
      <c r="F19" s="50"/>
      <c r="G19" s="49"/>
      <c r="H19" s="50"/>
    </row>
    <row r="20" ht="14.25" customHeight="1">
      <c r="A20" s="55" t="s">
        <v>48</v>
      </c>
      <c r="B20" s="42"/>
      <c r="C20" s="42"/>
      <c r="D20" s="42"/>
      <c r="E20" s="42"/>
      <c r="F20" s="42"/>
      <c r="G20" s="42"/>
      <c r="H20" s="43"/>
    </row>
    <row r="21" ht="14.25" customHeight="1">
      <c r="A21" s="44" t="s">
        <v>49</v>
      </c>
      <c r="B21" s="45" t="s">
        <v>50</v>
      </c>
      <c r="C21" s="45">
        <v>100.0</v>
      </c>
      <c r="D21" s="46">
        <v>5.0</v>
      </c>
      <c r="E21" s="47"/>
      <c r="F21" s="47">
        <f>D21*C21</f>
        <v>500</v>
      </c>
      <c r="G21" s="45">
        <v>500.0</v>
      </c>
      <c r="H21" s="47">
        <f t="shared" ref="H21:H27" si="4">F21-G21</f>
        <v>0</v>
      </c>
    </row>
    <row r="22" ht="14.25" customHeight="1">
      <c r="A22" s="48"/>
      <c r="B22" s="49"/>
      <c r="C22" s="49"/>
      <c r="D22" s="50"/>
      <c r="E22" s="49"/>
      <c r="F22" s="49">
        <f t="shared" ref="F22:F27" si="5">E22/14000</f>
        <v>0</v>
      </c>
      <c r="G22" s="49"/>
      <c r="H22" s="49">
        <f t="shared" si="4"/>
        <v>0</v>
      </c>
    </row>
    <row r="23" ht="14.25" customHeight="1">
      <c r="A23" s="48"/>
      <c r="B23" s="49"/>
      <c r="C23" s="49"/>
      <c r="D23" s="50"/>
      <c r="E23" s="49"/>
      <c r="F23" s="49">
        <f t="shared" si="5"/>
        <v>0</v>
      </c>
      <c r="G23" s="49"/>
      <c r="H23" s="49">
        <f t="shared" si="4"/>
        <v>0</v>
      </c>
    </row>
    <row r="24" ht="14.25" customHeight="1">
      <c r="A24" s="48"/>
      <c r="B24" s="49"/>
      <c r="C24" s="49"/>
      <c r="D24" s="50"/>
      <c r="E24" s="49"/>
      <c r="F24" s="49">
        <f t="shared" si="5"/>
        <v>0</v>
      </c>
      <c r="G24" s="49"/>
      <c r="H24" s="49">
        <f t="shared" si="4"/>
        <v>0</v>
      </c>
    </row>
    <row r="25" ht="14.25" customHeight="1">
      <c r="A25" s="48"/>
      <c r="B25" s="49"/>
      <c r="C25" s="49"/>
      <c r="D25" s="50"/>
      <c r="E25" s="49"/>
      <c r="F25" s="49">
        <f t="shared" si="5"/>
        <v>0</v>
      </c>
      <c r="G25" s="49"/>
      <c r="H25" s="49">
        <f t="shared" si="4"/>
        <v>0</v>
      </c>
    </row>
    <row r="26" ht="14.25" customHeight="1">
      <c r="A26" s="48"/>
      <c r="B26" s="49"/>
      <c r="C26" s="49"/>
      <c r="D26" s="50"/>
      <c r="E26" s="49"/>
      <c r="F26" s="49">
        <f t="shared" si="5"/>
        <v>0</v>
      </c>
      <c r="G26" s="49"/>
      <c r="H26" s="49">
        <f t="shared" si="4"/>
        <v>0</v>
      </c>
    </row>
    <row r="27" ht="14.25" customHeight="1">
      <c r="A27" s="48"/>
      <c r="B27" s="49"/>
      <c r="C27" s="49"/>
      <c r="D27" s="50"/>
      <c r="E27" s="49"/>
      <c r="F27" s="49">
        <f t="shared" si="5"/>
        <v>0</v>
      </c>
      <c r="G27" s="49"/>
      <c r="H27" s="49">
        <f t="shared" si="4"/>
        <v>0</v>
      </c>
    </row>
    <row r="28" ht="14.25" customHeight="1">
      <c r="A28" s="56" t="s">
        <v>51</v>
      </c>
      <c r="B28" s="42"/>
      <c r="C28" s="42"/>
      <c r="D28" s="43"/>
      <c r="E28" s="53"/>
      <c r="F28" s="53">
        <f t="shared" ref="F28:H28" si="6">SUM(F22:F27)</f>
        <v>0</v>
      </c>
      <c r="G28" s="53">
        <f t="shared" si="6"/>
        <v>0</v>
      </c>
      <c r="H28" s="53">
        <f t="shared" si="6"/>
        <v>0</v>
      </c>
    </row>
    <row r="29" ht="7.5" customHeight="1">
      <c r="A29" s="48"/>
      <c r="B29" s="49"/>
      <c r="C29" s="49"/>
      <c r="D29" s="50"/>
      <c r="E29" s="50"/>
      <c r="F29" s="50"/>
      <c r="G29" s="49"/>
      <c r="H29" s="50"/>
    </row>
    <row r="30" ht="14.25" customHeight="1">
      <c r="A30" s="55" t="s">
        <v>52</v>
      </c>
      <c r="B30" s="42"/>
      <c r="C30" s="42"/>
      <c r="D30" s="42"/>
      <c r="E30" s="42"/>
      <c r="F30" s="42"/>
      <c r="G30" s="42"/>
      <c r="H30" s="43"/>
    </row>
    <row r="31" ht="14.25" customHeight="1">
      <c r="A31" s="44" t="s">
        <v>53</v>
      </c>
      <c r="B31" s="45" t="s">
        <v>54</v>
      </c>
      <c r="C31" s="45">
        <v>500.0</v>
      </c>
      <c r="D31" s="46">
        <v>1.0</v>
      </c>
      <c r="E31" s="47"/>
      <c r="F31" s="47">
        <f>D31*C31</f>
        <v>500</v>
      </c>
      <c r="G31" s="45">
        <v>500.0</v>
      </c>
      <c r="H31" s="47">
        <f t="shared" ref="H31:H36" si="7">F31-G31</f>
        <v>0</v>
      </c>
    </row>
    <row r="32" ht="14.25" customHeight="1">
      <c r="A32" s="48"/>
      <c r="B32" s="49"/>
      <c r="C32" s="49"/>
      <c r="D32" s="50"/>
      <c r="E32" s="49"/>
      <c r="F32" s="49">
        <f t="shared" ref="F32:F36" si="8">E32/14000</f>
        <v>0</v>
      </c>
      <c r="G32" s="49"/>
      <c r="H32" s="49">
        <f t="shared" si="7"/>
        <v>0</v>
      </c>
    </row>
    <row r="33" ht="14.25" customHeight="1">
      <c r="A33" s="48"/>
      <c r="B33" s="49"/>
      <c r="C33" s="49"/>
      <c r="D33" s="50"/>
      <c r="E33" s="49"/>
      <c r="F33" s="49">
        <f t="shared" si="8"/>
        <v>0</v>
      </c>
      <c r="G33" s="49"/>
      <c r="H33" s="49">
        <f t="shared" si="7"/>
        <v>0</v>
      </c>
    </row>
    <row r="34" ht="14.25" customHeight="1">
      <c r="A34" s="48"/>
      <c r="B34" s="49"/>
      <c r="C34" s="49"/>
      <c r="D34" s="50"/>
      <c r="E34" s="49"/>
      <c r="F34" s="49">
        <f t="shared" si="8"/>
        <v>0</v>
      </c>
      <c r="G34" s="49"/>
      <c r="H34" s="49">
        <f t="shared" si="7"/>
        <v>0</v>
      </c>
    </row>
    <row r="35" ht="14.25" customHeight="1">
      <c r="A35" s="48"/>
      <c r="B35" s="49"/>
      <c r="C35" s="49"/>
      <c r="D35" s="50"/>
      <c r="E35" s="49"/>
      <c r="F35" s="49">
        <f t="shared" si="8"/>
        <v>0</v>
      </c>
      <c r="G35" s="49"/>
      <c r="H35" s="49">
        <f t="shared" si="7"/>
        <v>0</v>
      </c>
    </row>
    <row r="36" ht="14.25" customHeight="1">
      <c r="A36" s="48"/>
      <c r="B36" s="49"/>
      <c r="C36" s="49"/>
      <c r="D36" s="50"/>
      <c r="E36" s="49"/>
      <c r="F36" s="49">
        <f t="shared" si="8"/>
        <v>0</v>
      </c>
      <c r="G36" s="49"/>
      <c r="H36" s="49">
        <f t="shared" si="7"/>
        <v>0</v>
      </c>
    </row>
    <row r="37" ht="14.25" customHeight="1">
      <c r="A37" s="56" t="s">
        <v>55</v>
      </c>
      <c r="B37" s="42"/>
      <c r="C37" s="42"/>
      <c r="D37" s="43"/>
      <c r="E37" s="53"/>
      <c r="F37" s="53">
        <f t="shared" ref="F37:H37" si="9">SUM(F32:F36)</f>
        <v>0</v>
      </c>
      <c r="G37" s="53">
        <f t="shared" si="9"/>
        <v>0</v>
      </c>
      <c r="H37" s="53">
        <f t="shared" si="9"/>
        <v>0</v>
      </c>
    </row>
    <row r="38" ht="7.5" customHeight="1">
      <c r="A38" s="48"/>
      <c r="B38" s="49"/>
      <c r="C38" s="49"/>
      <c r="D38" s="50"/>
      <c r="E38" s="50"/>
      <c r="F38" s="50"/>
      <c r="G38" s="49"/>
      <c r="H38" s="50"/>
    </row>
    <row r="39" ht="14.25" customHeight="1">
      <c r="A39" s="55" t="s">
        <v>56</v>
      </c>
      <c r="B39" s="42"/>
      <c r="C39" s="42"/>
      <c r="D39" s="42"/>
      <c r="E39" s="42"/>
      <c r="F39" s="42"/>
      <c r="G39" s="42"/>
      <c r="H39" s="43"/>
    </row>
    <row r="40" ht="14.25" customHeight="1">
      <c r="A40" s="44" t="s">
        <v>57</v>
      </c>
      <c r="B40" s="45" t="s">
        <v>58</v>
      </c>
      <c r="C40" s="45">
        <v>10.0</v>
      </c>
      <c r="D40" s="46">
        <v>50.0</v>
      </c>
      <c r="E40" s="47"/>
      <c r="F40" s="47">
        <f>D40*C40</f>
        <v>500</v>
      </c>
      <c r="G40" s="45">
        <v>500.0</v>
      </c>
      <c r="H40" s="47">
        <f t="shared" ref="H40:H45" si="10">F40-G40</f>
        <v>0</v>
      </c>
    </row>
    <row r="41" ht="14.25" customHeight="1">
      <c r="A41" s="48"/>
      <c r="B41" s="49"/>
      <c r="C41" s="49"/>
      <c r="D41" s="50"/>
      <c r="E41" s="49"/>
      <c r="F41" s="49">
        <f t="shared" ref="F41:F45" si="11">E41/14000</f>
        <v>0</v>
      </c>
      <c r="G41" s="49"/>
      <c r="H41" s="49">
        <f t="shared" si="10"/>
        <v>0</v>
      </c>
    </row>
    <row r="42" ht="14.25" customHeight="1">
      <c r="A42" s="48"/>
      <c r="B42" s="49"/>
      <c r="C42" s="49"/>
      <c r="D42" s="50"/>
      <c r="E42" s="49"/>
      <c r="F42" s="49">
        <f t="shared" si="11"/>
        <v>0</v>
      </c>
      <c r="G42" s="49"/>
      <c r="H42" s="49">
        <f t="shared" si="10"/>
        <v>0</v>
      </c>
    </row>
    <row r="43" ht="14.25" customHeight="1">
      <c r="A43" s="48"/>
      <c r="B43" s="49"/>
      <c r="C43" s="49"/>
      <c r="D43" s="50"/>
      <c r="E43" s="49"/>
      <c r="F43" s="49">
        <f t="shared" si="11"/>
        <v>0</v>
      </c>
      <c r="G43" s="49"/>
      <c r="H43" s="49">
        <f t="shared" si="10"/>
        <v>0</v>
      </c>
    </row>
    <row r="44" ht="14.25" customHeight="1">
      <c r="A44" s="48"/>
      <c r="B44" s="49"/>
      <c r="C44" s="49"/>
      <c r="D44" s="50"/>
      <c r="E44" s="49"/>
      <c r="F44" s="49">
        <f t="shared" si="11"/>
        <v>0</v>
      </c>
      <c r="G44" s="49"/>
      <c r="H44" s="49">
        <f t="shared" si="10"/>
        <v>0</v>
      </c>
    </row>
    <row r="45" ht="14.25" customHeight="1">
      <c r="A45" s="48"/>
      <c r="B45" s="49"/>
      <c r="C45" s="49"/>
      <c r="D45" s="50"/>
      <c r="E45" s="49"/>
      <c r="F45" s="49">
        <f t="shared" si="11"/>
        <v>0</v>
      </c>
      <c r="G45" s="49"/>
      <c r="H45" s="49">
        <f t="shared" si="10"/>
        <v>0</v>
      </c>
    </row>
    <row r="46" ht="14.25" customHeight="1">
      <c r="A46" s="52" t="s">
        <v>59</v>
      </c>
      <c r="B46" s="42"/>
      <c r="C46" s="42"/>
      <c r="D46" s="43"/>
      <c r="E46" s="53"/>
      <c r="F46" s="53">
        <f t="shared" ref="F46:H46" si="12">SUM(F41:F45)</f>
        <v>0</v>
      </c>
      <c r="G46" s="53">
        <f t="shared" si="12"/>
        <v>0</v>
      </c>
      <c r="H46" s="53">
        <f t="shared" si="12"/>
        <v>0</v>
      </c>
    </row>
    <row r="47" ht="7.5" customHeight="1">
      <c r="A47" s="57"/>
      <c r="B47" s="57"/>
      <c r="C47" s="57"/>
      <c r="D47" s="57"/>
      <c r="E47" s="58"/>
      <c r="F47" s="58"/>
      <c r="G47" s="58"/>
      <c r="H47" s="58"/>
    </row>
    <row r="48" ht="14.25" customHeight="1">
      <c r="A48" s="55" t="s">
        <v>60</v>
      </c>
      <c r="B48" s="42"/>
      <c r="C48" s="42"/>
      <c r="D48" s="42"/>
      <c r="E48" s="42"/>
      <c r="F48" s="42"/>
      <c r="G48" s="42"/>
      <c r="H48" s="43"/>
    </row>
    <row r="49" ht="14.25" customHeight="1">
      <c r="A49" s="44" t="s">
        <v>61</v>
      </c>
      <c r="B49" s="45" t="s">
        <v>54</v>
      </c>
      <c r="C49" s="45">
        <v>600.0</v>
      </c>
      <c r="D49" s="46">
        <v>1.0</v>
      </c>
      <c r="E49" s="47"/>
      <c r="F49" s="47">
        <f>D49*C49</f>
        <v>600</v>
      </c>
      <c r="G49" s="47">
        <v>450.0</v>
      </c>
      <c r="H49" s="47">
        <f t="shared" ref="H49:H54" si="13">F49-G49</f>
        <v>150</v>
      </c>
    </row>
    <row r="50" ht="14.25" customHeight="1">
      <c r="A50" s="48"/>
      <c r="B50" s="49"/>
      <c r="C50" s="49"/>
      <c r="D50" s="50"/>
      <c r="E50" s="49"/>
      <c r="F50" s="49">
        <f t="shared" ref="F50:F54" si="14">E50/14000</f>
        <v>0</v>
      </c>
      <c r="G50" s="49"/>
      <c r="H50" s="49">
        <f t="shared" si="13"/>
        <v>0</v>
      </c>
    </row>
    <row r="51" ht="14.25" customHeight="1">
      <c r="A51" s="48"/>
      <c r="B51" s="49"/>
      <c r="C51" s="49"/>
      <c r="D51" s="50"/>
      <c r="E51" s="49"/>
      <c r="F51" s="49">
        <f t="shared" si="14"/>
        <v>0</v>
      </c>
      <c r="G51" s="49"/>
      <c r="H51" s="49">
        <f t="shared" si="13"/>
        <v>0</v>
      </c>
    </row>
    <row r="52" ht="14.25" customHeight="1">
      <c r="A52" s="48"/>
      <c r="B52" s="49"/>
      <c r="C52" s="49"/>
      <c r="D52" s="50"/>
      <c r="E52" s="49"/>
      <c r="F52" s="49">
        <f t="shared" si="14"/>
        <v>0</v>
      </c>
      <c r="G52" s="49"/>
      <c r="H52" s="49">
        <f t="shared" si="13"/>
        <v>0</v>
      </c>
    </row>
    <row r="53" ht="14.25" customHeight="1">
      <c r="A53" s="48"/>
      <c r="B53" s="49"/>
      <c r="C53" s="49"/>
      <c r="D53" s="50"/>
      <c r="E53" s="49"/>
      <c r="F53" s="49">
        <f t="shared" si="14"/>
        <v>0</v>
      </c>
      <c r="G53" s="49"/>
      <c r="H53" s="49">
        <f t="shared" si="13"/>
        <v>0</v>
      </c>
    </row>
    <row r="54" ht="14.25" customHeight="1">
      <c r="A54" s="48"/>
      <c r="B54" s="49"/>
      <c r="C54" s="49"/>
      <c r="D54" s="50"/>
      <c r="E54" s="49"/>
      <c r="F54" s="49">
        <f t="shared" si="14"/>
        <v>0</v>
      </c>
      <c r="G54" s="49"/>
      <c r="H54" s="49">
        <f t="shared" si="13"/>
        <v>0</v>
      </c>
    </row>
    <row r="55" ht="14.25" customHeight="1">
      <c r="A55" s="56" t="s">
        <v>62</v>
      </c>
      <c r="B55" s="42"/>
      <c r="C55" s="42"/>
      <c r="D55" s="43"/>
      <c r="E55" s="53"/>
      <c r="F55" s="53">
        <f t="shared" ref="F55:H55" si="15">SUM(F50:F54)</f>
        <v>0</v>
      </c>
      <c r="G55" s="53">
        <f t="shared" si="15"/>
        <v>0</v>
      </c>
      <c r="H55" s="53">
        <f t="shared" si="15"/>
        <v>0</v>
      </c>
    </row>
    <row r="56" ht="7.5" customHeight="1">
      <c r="A56" s="48"/>
      <c r="B56" s="49"/>
      <c r="C56" s="49"/>
      <c r="D56" s="50"/>
      <c r="E56" s="50"/>
      <c r="F56" s="50"/>
      <c r="G56" s="49"/>
      <c r="H56" s="50"/>
    </row>
    <row r="57" ht="14.25" customHeight="1">
      <c r="A57" s="55" t="s">
        <v>63</v>
      </c>
      <c r="B57" s="42"/>
      <c r="C57" s="42"/>
      <c r="D57" s="42"/>
      <c r="E57" s="42"/>
      <c r="F57" s="42"/>
      <c r="G57" s="42"/>
      <c r="H57" s="43"/>
    </row>
    <row r="58" ht="14.25" customHeight="1">
      <c r="A58" s="44" t="s">
        <v>64</v>
      </c>
      <c r="B58" s="45" t="s">
        <v>46</v>
      </c>
      <c r="C58" s="45">
        <v>500.0</v>
      </c>
      <c r="D58" s="46">
        <v>12.0</v>
      </c>
      <c r="E58" s="47"/>
      <c r="F58" s="47">
        <f>D58*C58</f>
        <v>6000</v>
      </c>
      <c r="G58" s="45">
        <v>4500.0</v>
      </c>
      <c r="H58" s="47">
        <f t="shared" ref="H58:H63" si="16">F58-G58</f>
        <v>1500</v>
      </c>
    </row>
    <row r="59" ht="14.25" customHeight="1">
      <c r="A59" s="48"/>
      <c r="B59" s="49"/>
      <c r="C59" s="49"/>
      <c r="D59" s="50"/>
      <c r="E59" s="49"/>
      <c r="F59" s="49">
        <f t="shared" ref="F59:F63" si="17">E59/14000</f>
        <v>0</v>
      </c>
      <c r="G59" s="49"/>
      <c r="H59" s="49">
        <f t="shared" si="16"/>
        <v>0</v>
      </c>
    </row>
    <row r="60" ht="14.25" customHeight="1">
      <c r="A60" s="48"/>
      <c r="B60" s="49"/>
      <c r="C60" s="49"/>
      <c r="D60" s="50"/>
      <c r="E60" s="49"/>
      <c r="F60" s="49">
        <f t="shared" si="17"/>
        <v>0</v>
      </c>
      <c r="G60" s="49"/>
      <c r="H60" s="49">
        <f t="shared" si="16"/>
        <v>0</v>
      </c>
    </row>
    <row r="61" ht="14.25" customHeight="1">
      <c r="A61" s="48"/>
      <c r="B61" s="49"/>
      <c r="C61" s="49"/>
      <c r="D61" s="50"/>
      <c r="E61" s="49"/>
      <c r="F61" s="49">
        <f t="shared" si="17"/>
        <v>0</v>
      </c>
      <c r="G61" s="49"/>
      <c r="H61" s="49">
        <f t="shared" si="16"/>
        <v>0</v>
      </c>
    </row>
    <row r="62" ht="14.25" customHeight="1">
      <c r="A62" s="48"/>
      <c r="B62" s="49"/>
      <c r="C62" s="49"/>
      <c r="D62" s="50"/>
      <c r="E62" s="49"/>
      <c r="F62" s="49">
        <f t="shared" si="17"/>
        <v>0</v>
      </c>
      <c r="G62" s="49"/>
      <c r="H62" s="49">
        <f t="shared" si="16"/>
        <v>0</v>
      </c>
    </row>
    <row r="63" ht="14.25" customHeight="1">
      <c r="A63" s="48"/>
      <c r="B63" s="49"/>
      <c r="C63" s="49"/>
      <c r="D63" s="50"/>
      <c r="E63" s="49"/>
      <c r="F63" s="49">
        <f t="shared" si="17"/>
        <v>0</v>
      </c>
      <c r="G63" s="49"/>
      <c r="H63" s="49">
        <f t="shared" si="16"/>
        <v>0</v>
      </c>
    </row>
    <row r="64" ht="14.25" customHeight="1">
      <c r="A64" s="56" t="s">
        <v>65</v>
      </c>
      <c r="B64" s="42"/>
      <c r="C64" s="42"/>
      <c r="D64" s="43"/>
      <c r="E64" s="53"/>
      <c r="F64" s="53">
        <f t="shared" ref="F64:H64" si="18">SUM(F59:F63)</f>
        <v>0</v>
      </c>
      <c r="G64" s="53">
        <f t="shared" si="18"/>
        <v>0</v>
      </c>
      <c r="H64" s="53">
        <f t="shared" si="18"/>
        <v>0</v>
      </c>
    </row>
    <row r="65" ht="7.5" customHeight="1">
      <c r="A65" s="57"/>
      <c r="B65" s="57"/>
      <c r="C65" s="57"/>
      <c r="D65" s="57"/>
      <c r="E65" s="58"/>
      <c r="F65" s="58"/>
      <c r="G65" s="58"/>
      <c r="H65" s="58"/>
    </row>
    <row r="66" ht="14.25" customHeight="1">
      <c r="A66" s="55" t="s">
        <v>66</v>
      </c>
      <c r="B66" s="42"/>
      <c r="C66" s="42"/>
      <c r="D66" s="42"/>
      <c r="E66" s="42"/>
      <c r="F66" s="42"/>
      <c r="G66" s="42"/>
      <c r="H66" s="43"/>
    </row>
    <row r="67" ht="14.25" customHeight="1">
      <c r="A67" s="44" t="s">
        <v>67</v>
      </c>
      <c r="B67" s="45" t="s">
        <v>46</v>
      </c>
      <c r="C67" s="45">
        <v>60.0</v>
      </c>
      <c r="D67" s="46">
        <v>12.0</v>
      </c>
      <c r="E67" s="47"/>
      <c r="F67" s="47">
        <f>D67*C67</f>
        <v>720</v>
      </c>
      <c r="G67" s="45">
        <v>720.0</v>
      </c>
      <c r="H67" s="47">
        <f t="shared" ref="H67:H72" si="19">F67-G67</f>
        <v>0</v>
      </c>
    </row>
    <row r="68" ht="14.25" customHeight="1">
      <c r="A68" s="48"/>
      <c r="B68" s="49"/>
      <c r="C68" s="49"/>
      <c r="D68" s="50"/>
      <c r="E68" s="49"/>
      <c r="F68" s="49">
        <f t="shared" ref="F68:F72" si="20">E68/14000</f>
        <v>0</v>
      </c>
      <c r="G68" s="49"/>
      <c r="H68" s="49">
        <f t="shared" si="19"/>
        <v>0</v>
      </c>
    </row>
    <row r="69" ht="14.25" customHeight="1">
      <c r="A69" s="48"/>
      <c r="B69" s="49"/>
      <c r="C69" s="49"/>
      <c r="D69" s="50"/>
      <c r="E69" s="49"/>
      <c r="F69" s="49">
        <f t="shared" si="20"/>
        <v>0</v>
      </c>
      <c r="G69" s="49"/>
      <c r="H69" s="49">
        <f t="shared" si="19"/>
        <v>0</v>
      </c>
    </row>
    <row r="70" ht="14.25" customHeight="1">
      <c r="A70" s="48"/>
      <c r="B70" s="49"/>
      <c r="C70" s="49"/>
      <c r="D70" s="50"/>
      <c r="E70" s="49"/>
      <c r="F70" s="49">
        <f t="shared" si="20"/>
        <v>0</v>
      </c>
      <c r="G70" s="49"/>
      <c r="H70" s="49">
        <f t="shared" si="19"/>
        <v>0</v>
      </c>
    </row>
    <row r="71" ht="14.25" customHeight="1">
      <c r="A71" s="48"/>
      <c r="B71" s="49"/>
      <c r="C71" s="49"/>
      <c r="D71" s="50"/>
      <c r="E71" s="49"/>
      <c r="F71" s="49">
        <f t="shared" si="20"/>
        <v>0</v>
      </c>
      <c r="G71" s="49"/>
      <c r="H71" s="49">
        <f t="shared" si="19"/>
        <v>0</v>
      </c>
    </row>
    <row r="72" ht="14.25" customHeight="1">
      <c r="A72" s="48"/>
      <c r="B72" s="49"/>
      <c r="C72" s="49"/>
      <c r="D72" s="50"/>
      <c r="E72" s="49"/>
      <c r="F72" s="49">
        <f t="shared" si="20"/>
        <v>0</v>
      </c>
      <c r="G72" s="49"/>
      <c r="H72" s="49">
        <f t="shared" si="19"/>
        <v>0</v>
      </c>
    </row>
    <row r="73" ht="14.25" customHeight="1">
      <c r="A73" s="56" t="s">
        <v>68</v>
      </c>
      <c r="B73" s="42"/>
      <c r="C73" s="42"/>
      <c r="D73" s="43"/>
      <c r="E73" s="53"/>
      <c r="F73" s="53">
        <f t="shared" ref="F73:H73" si="21">SUM(F68:F72)</f>
        <v>0</v>
      </c>
      <c r="G73" s="53">
        <f t="shared" si="21"/>
        <v>0</v>
      </c>
      <c r="H73" s="53">
        <f t="shared" si="21"/>
        <v>0</v>
      </c>
    </row>
    <row r="74">
      <c r="A74" s="59"/>
      <c r="B74" s="60"/>
      <c r="C74" s="60"/>
      <c r="D74" s="61"/>
      <c r="E74" s="61"/>
      <c r="F74" s="61"/>
      <c r="G74" s="60"/>
      <c r="H74" s="61"/>
    </row>
    <row r="75" ht="14.25" customHeight="1">
      <c r="A75" s="62" t="s">
        <v>69</v>
      </c>
      <c r="B75" s="42"/>
      <c r="C75" s="42"/>
      <c r="D75" s="63"/>
      <c r="E75" s="64"/>
      <c r="F75" s="65">
        <f t="shared" ref="F75:H75" si="22">F28+F37+F46+F18+F55+F64+F73</f>
        <v>0</v>
      </c>
      <c r="G75" s="65">
        <f t="shared" si="22"/>
        <v>0</v>
      </c>
      <c r="H75" s="65">
        <f t="shared" si="22"/>
        <v>0</v>
      </c>
    </row>
    <row r="76" ht="14.25" customHeight="1">
      <c r="A76" s="66" t="s">
        <v>70</v>
      </c>
      <c r="B76" s="67"/>
      <c r="C76" s="67"/>
      <c r="D76" s="67"/>
      <c r="E76" s="67"/>
      <c r="F76" s="68"/>
      <c r="G76" s="69">
        <f>G75</f>
        <v>0</v>
      </c>
      <c r="H76" s="70"/>
    </row>
    <row r="77" ht="14.25" customHeight="1">
      <c r="A77" s="71"/>
    </row>
  </sheetData>
  <mergeCells count="33">
    <mergeCell ref="E8:F8"/>
    <mergeCell ref="G8:G9"/>
    <mergeCell ref="H8:H9"/>
    <mergeCell ref="A11:H11"/>
    <mergeCell ref="A20:H20"/>
    <mergeCell ref="A30:H30"/>
    <mergeCell ref="A39:H39"/>
    <mergeCell ref="B1:H1"/>
    <mergeCell ref="B2:H2"/>
    <mergeCell ref="B3:H3"/>
    <mergeCell ref="B4:D4"/>
    <mergeCell ref="B5:D5"/>
    <mergeCell ref="B6:C6"/>
    <mergeCell ref="A7:H7"/>
    <mergeCell ref="A1:A6"/>
    <mergeCell ref="A8:A9"/>
    <mergeCell ref="B8:B9"/>
    <mergeCell ref="C8:C9"/>
    <mergeCell ref="D8:D9"/>
    <mergeCell ref="A18:D18"/>
    <mergeCell ref="A28:D28"/>
    <mergeCell ref="A73:D73"/>
    <mergeCell ref="A75:D75"/>
    <mergeCell ref="A76:F76"/>
    <mergeCell ref="G76:H76"/>
    <mergeCell ref="A77:H77"/>
    <mergeCell ref="A37:D37"/>
    <mergeCell ref="A46:D46"/>
    <mergeCell ref="A48:H48"/>
    <mergeCell ref="A55:D55"/>
    <mergeCell ref="A57:H57"/>
    <mergeCell ref="A64:D64"/>
    <mergeCell ref="A66:H66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2021-02-24T11:51:04Z</dcterms:created>
  <dc:creator>ayham abu shaqra</dc:creator>
</cp:coreProperties>
</file>